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ttps://salix365-my.sharepoint.com/personal/jared_thompson_salixfinance_co_uk/Documents/Documents/"/>
    </mc:Choice>
  </mc:AlternateContent>
  <xr:revisionPtr revIDLastSave="0" documentId="8_{B1B36B2F-AFAD-4E02-AAC1-A74E5EC0BCB5}" xr6:coauthVersionLast="47" xr6:coauthVersionMax="47" xr10:uidLastSave="{00000000-0000-0000-0000-000000000000}"/>
  <bookViews>
    <workbookView xWindow="-120" yWindow="-120" windowWidth="29040" windowHeight="15840" firstSheet="2" activeTab="2" xr2:uid="{00000000-000D-0000-FFFF-FFFF00000000}"/>
  </bookViews>
  <sheets>
    <sheet name="Index" sheetId="1" r:id="rId1"/>
    <sheet name="Scheme Overview" sheetId="2" r:id="rId2"/>
    <sheet name="Fraud Risk Assessment" sheetId="3" r:id="rId3"/>
    <sheet name="Residual Risk Scores Rating Key" sheetId="4"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8" roundtripDataChecksum="kxJTTS+BFAiLS6pYaXMkA9TbMhtOjy8VPGT5B7NuhP8="/>
    </ext>
  </extLst>
</workbook>
</file>

<file path=xl/calcChain.xml><?xml version="1.0" encoding="utf-8"?>
<calcChain xmlns="http://schemas.openxmlformats.org/spreadsheetml/2006/main">
  <c r="H5" i="3" l="1"/>
  <c r="K5" i="3"/>
  <c r="L5" i="3"/>
  <c r="K6" i="3"/>
  <c r="L6" i="3"/>
  <c r="H6" i="3"/>
  <c r="L7" i="3"/>
</calcChain>
</file>

<file path=xl/sharedStrings.xml><?xml version="1.0" encoding="utf-8"?>
<sst xmlns="http://schemas.openxmlformats.org/spreadsheetml/2006/main" count="112" uniqueCount="91">
  <si>
    <t xml:space="preserve">Fraud Risk Assessment </t>
  </si>
  <si>
    <t xml:space="preserve">Scheme Ref: </t>
  </si>
  <si>
    <t xml:space="preserve">SHDF W2.1 </t>
  </si>
  <si>
    <t>Fraud Assessor Name:</t>
  </si>
  <si>
    <t>John Smith</t>
  </si>
  <si>
    <t>Date:</t>
  </si>
  <si>
    <t>Version:</t>
  </si>
  <si>
    <t>CONTENTS:</t>
  </si>
  <si>
    <t>Scheme Overview</t>
  </si>
  <si>
    <t>Fraud Risk Assessment</t>
  </si>
  <si>
    <t>Residual Risk Scores Rating Key</t>
  </si>
  <si>
    <t>No</t>
  </si>
  <si>
    <t>Scheme Reference (such as link to a higher level or Intermediate level FRA)</t>
  </si>
  <si>
    <t xml:space="preserve">Support Measure </t>
  </si>
  <si>
    <t xml:space="preserve">Risk Owner </t>
  </si>
  <si>
    <t>Key Contact for Business Process</t>
  </si>
  <si>
    <t>Guidance for Completing</t>
  </si>
  <si>
    <r>
      <rPr>
        <sz val="9"/>
        <color theme="1"/>
        <rFont val="Calibri"/>
        <family val="2"/>
      </rPr>
      <t xml:space="preserve"> </t>
    </r>
    <r>
      <rPr>
        <b/>
        <sz val="9"/>
        <color theme="1"/>
        <rFont val="Calibri"/>
        <family val="2"/>
      </rPr>
      <t>xxx</t>
    </r>
    <r>
      <rPr>
        <sz val="9"/>
        <color theme="1"/>
        <rFont val="Calibri"/>
        <family val="2"/>
      </rPr>
      <t xml:space="preserve">  (Risk reference number)</t>
    </r>
  </si>
  <si>
    <t>Name of support measure</t>
  </si>
  <si>
    <t>This should be the SRO or other senior officer. Provide email and phone contact details</t>
  </si>
  <si>
    <t>This is your point of contact for the area being reviewed. Please include email and phone contact details</t>
  </si>
  <si>
    <t>SHDF</t>
  </si>
  <si>
    <t>John Smith
John.Smith@abc.co.uk</t>
  </si>
  <si>
    <t xml:space="preserve">The original FRA was drafted by the fraud and business development teams at the GR. The authors consisted of John Smith, Head of Business Development and Emma Stone, Proposition Manager who have delivered previous government funded retrofit schemes across, LAD, HUG, SWC, SHDF and the Private Sector Decarbonisation Fund.  
This was then further reviewed and developed by Daniel Craig (Project Lead).
The FRA will be reviewed on a quarterly basis with the following group ensuring that its processes and monitoring are fit for purpose:
Amir Khan - GR Finance Director
David Smith - GR Project Lead
Alex Hayes - Senior Delivery Manager
</t>
  </si>
  <si>
    <t>Index</t>
  </si>
  <si>
    <t>Assessment of Residual Risk (Scores)</t>
  </si>
  <si>
    <t>Risk Owner Decision</t>
  </si>
  <si>
    <t xml:space="preserve">Description of Fraud Risk </t>
  </si>
  <si>
    <t>Assessment and Description of Controls in Place</t>
  </si>
  <si>
    <t>Description of Residudal Risk</t>
  </si>
  <si>
    <r>
      <rPr>
        <b/>
        <sz val="10"/>
        <color theme="1"/>
        <rFont val="Calibri"/>
        <family val="2"/>
      </rPr>
      <t>Likelihood</t>
    </r>
    <r>
      <rPr>
        <sz val="10"/>
        <color theme="1"/>
        <rFont val="Calibri"/>
        <family val="2"/>
      </rPr>
      <t xml:space="preserve"> of Occurrence</t>
    </r>
  </si>
  <si>
    <r>
      <rPr>
        <b/>
        <sz val="10"/>
        <color theme="1"/>
        <rFont val="Calibri"/>
        <family val="2"/>
      </rPr>
      <t>Likelihood</t>
    </r>
    <r>
      <rPr>
        <sz val="10"/>
        <color theme="1"/>
        <rFont val="Calibri"/>
        <family val="2"/>
      </rPr>
      <t xml:space="preserve"> of Frequency</t>
    </r>
  </si>
  <si>
    <r>
      <rPr>
        <b/>
        <sz val="10"/>
        <color theme="1"/>
        <rFont val="Calibri"/>
        <family val="2"/>
      </rPr>
      <t>Likelihood</t>
    </r>
    <r>
      <rPr>
        <sz val="10"/>
        <color theme="1"/>
        <rFont val="Calibri"/>
        <family val="2"/>
      </rPr>
      <t xml:space="preserve"> -  Total Score</t>
    </r>
  </si>
  <si>
    <r>
      <rPr>
        <b/>
        <sz val="10"/>
        <color theme="1"/>
        <rFont val="Calibri"/>
        <family val="2"/>
      </rPr>
      <t>Impact</t>
    </r>
    <r>
      <rPr>
        <sz val="10"/>
        <color theme="1"/>
        <rFont val="Calibri"/>
        <family val="2"/>
      </rPr>
      <t xml:space="preserve"> - Duration of Fraud</t>
    </r>
  </si>
  <si>
    <r>
      <rPr>
        <b/>
        <sz val="10"/>
        <color theme="1"/>
        <rFont val="Calibri"/>
        <family val="2"/>
      </rPr>
      <t>Impact</t>
    </r>
    <r>
      <rPr>
        <sz val="10"/>
        <color theme="1"/>
        <rFont val="Calibri"/>
        <family val="2"/>
      </rPr>
      <t xml:space="preserve"> - Materiality</t>
    </r>
  </si>
  <si>
    <r>
      <rPr>
        <b/>
        <sz val="10"/>
        <color theme="1"/>
        <rFont val="Calibri"/>
        <family val="2"/>
      </rPr>
      <t>Impact</t>
    </r>
    <r>
      <rPr>
        <sz val="10"/>
        <color theme="1"/>
        <rFont val="Calibri"/>
        <family val="2"/>
      </rPr>
      <t xml:space="preserve"> - Total Score</t>
    </r>
  </si>
  <si>
    <t>Total Risk Score</t>
  </si>
  <si>
    <t>Rationale &amp;/or Evidence Used for Risk Assessment Scores</t>
  </si>
  <si>
    <t>Residual Risk - Tolerated (Y/N)</t>
  </si>
  <si>
    <t>Additional Planned Action</t>
  </si>
  <si>
    <r>
      <rPr>
        <sz val="10"/>
        <color theme="1"/>
        <rFont val="Calibri"/>
        <family val="2"/>
      </rPr>
      <t xml:space="preserve">Describe identified fraud risk using the Actor, Action, Outcome format.
</t>
    </r>
    <r>
      <rPr>
        <b/>
        <sz val="10"/>
        <color theme="1"/>
        <rFont val="Calibri"/>
        <family val="2"/>
      </rPr>
      <t xml:space="preserve">Actor: </t>
    </r>
    <r>
      <rPr>
        <sz val="10"/>
        <color theme="1"/>
        <rFont val="Calibri"/>
        <family val="2"/>
      </rPr>
      <t xml:space="preserve">Who commits the fraud (may be a single  individual or more individuals);
</t>
    </r>
    <r>
      <rPr>
        <b/>
        <sz val="10"/>
        <color theme="1"/>
        <rFont val="Calibri"/>
        <family val="2"/>
      </rPr>
      <t>Action:</t>
    </r>
    <r>
      <rPr>
        <sz val="10"/>
        <color theme="1"/>
        <rFont val="Calibri"/>
        <family val="2"/>
      </rPr>
      <t xml:space="preserve"> What the fraudulent action is;
</t>
    </r>
    <r>
      <rPr>
        <b/>
        <sz val="10"/>
        <color theme="1"/>
        <rFont val="Calibri"/>
        <family val="2"/>
      </rPr>
      <t xml:space="preserve">Outcome: </t>
    </r>
    <r>
      <rPr>
        <sz val="10"/>
        <color theme="1"/>
        <rFont val="Calibri"/>
        <family val="2"/>
      </rPr>
      <t>What is the resulting impact or consequence(s). This will be mainly financial, but consider whether other aspects are relevant such as: reputational; social; physical harm; environmental; the extent to which fraud might undermine government policy objectives; or harm to national security.</t>
    </r>
  </si>
  <si>
    <r>
      <rPr>
        <sz val="10"/>
        <color theme="1"/>
        <rFont val="Calibri"/>
        <family val="2"/>
      </rPr>
      <t xml:space="preserve">Identify and describe the controls which will help mitigate the risk identified. Explain how the control mitigates the risk, but also describe any limitations and weaknesses in relation to this mitigation. 
</t>
    </r>
    <r>
      <rPr>
        <b/>
        <sz val="10"/>
        <color theme="1"/>
        <rFont val="Calibri"/>
        <family val="2"/>
      </rPr>
      <t>Step 1:</t>
    </r>
    <r>
      <rPr>
        <sz val="10"/>
        <color theme="1"/>
        <rFont val="Calibri"/>
        <family val="2"/>
      </rPr>
      <t xml:space="preserve"> Identify controls that have a role to play in mitigating the risk in question. 
</t>
    </r>
    <r>
      <rPr>
        <b/>
        <sz val="10"/>
        <color theme="1"/>
        <rFont val="Calibri"/>
        <family val="2"/>
      </rPr>
      <t>Step 2:</t>
    </r>
    <r>
      <rPr>
        <sz val="10"/>
        <color theme="1"/>
        <rFont val="Calibri"/>
        <family val="2"/>
      </rPr>
      <t xml:space="preserve"> Identify the nature of each control - is it Directive (e.g. Guidance); Deterrent (designed to put people off of fraud); Preventative (designed to stop fraudulent claims being processed); Detective (detecting fraud/error after payment); Corrective (having the provision and legality to make post-payment corrections).
</t>
    </r>
    <r>
      <rPr>
        <b/>
        <sz val="10"/>
        <color theme="1"/>
        <rFont val="Calibri"/>
        <family val="2"/>
      </rPr>
      <t>Step 3:</t>
    </r>
    <r>
      <rPr>
        <sz val="10"/>
        <color theme="1"/>
        <rFont val="Calibri"/>
        <family val="2"/>
      </rPr>
      <t xml:space="preserve"> Describe what each control actually does to mitigate the risk and how it operates - not just the name of the control.  Also describe what the identified control doesn't do in relation to mitigating the risk.</t>
    </r>
  </si>
  <si>
    <r>
      <rPr>
        <sz val="10"/>
        <color theme="1"/>
        <rFont val="Calibri"/>
        <family val="2"/>
      </rPr>
      <t xml:space="preserve">The purpose here is to use the identified limitations with the controls to describe how fraud could still happen with those controls in place.  Start your description with the words: "Fraud could still happen because…"
</t>
    </r>
    <r>
      <rPr>
        <b/>
        <sz val="10"/>
        <color theme="1"/>
        <rFont val="Calibri"/>
        <family val="2"/>
      </rPr>
      <t>Step 1:</t>
    </r>
    <r>
      <rPr>
        <sz val="10"/>
        <color theme="1"/>
        <rFont val="Calibri"/>
        <family val="2"/>
      </rPr>
      <t xml:space="preserve">  Summarise the overall limitations identified with the controls and explain the various ways that this could still allow fraud to happen.
</t>
    </r>
    <r>
      <rPr>
        <b/>
        <sz val="10"/>
        <color theme="1"/>
        <rFont val="Calibri"/>
        <family val="2"/>
      </rPr>
      <t>Step 2:</t>
    </r>
    <r>
      <rPr>
        <sz val="10"/>
        <color theme="1"/>
        <rFont val="Calibri"/>
        <family val="2"/>
      </rPr>
      <t xml:space="preserve"> Describe the various ways that fraudsters could exploit weaknesses in the controls or invent ways to circumvent the controls.
</t>
    </r>
    <r>
      <rPr>
        <b/>
        <sz val="10"/>
        <color theme="1"/>
        <rFont val="Calibri"/>
        <family val="2"/>
      </rPr>
      <t xml:space="preserve">Note: </t>
    </r>
    <r>
      <rPr>
        <sz val="10"/>
        <color theme="1"/>
        <rFont val="Calibri"/>
        <family val="2"/>
      </rPr>
      <t>The assessment of residual risk should not take into account controls that are planned until they are actually operating.</t>
    </r>
  </si>
  <si>
    <t>How likely is it that this fraud will occur?</t>
  </si>
  <si>
    <t xml:space="preserve">How many instances of fraud do you think will occur within the spend area?
Assess the ability of the controls to deter or prevent fraud. </t>
  </si>
  <si>
    <t>Add together scores for occurrence and frequency and divide by 2.</t>
  </si>
  <si>
    <t>Consider: possible duration of any single instance of fraud - can it be continuously repeated, and/or remain undetected, over a duration of time.  
Assess the ability of counter-measures to detect fraud.</t>
  </si>
  <si>
    <t>Consider: materiality and reputational damage. 
Refer to your 'Outcome' assessment.</t>
  </si>
  <si>
    <t>Add together scores for duration  and materiality and divide by 2.</t>
  </si>
  <si>
    <t>Normally a risk score is derived by multiplying the likelihood by impact. This gives  potential scores in the range of 1 - 25. 
To maintain a similar range we add together each score for likelihood and impact, divide each by 2 and then multiply each resulting answer by the other. 
E.g. [(F+G)/2] x [(I+J)/2]</t>
  </si>
  <si>
    <t>Document your rationale and evidence used for each score given for Occurrence; Frequency; Duration and Materiality. Explain the reason for each score you have given. 
Record if there is any element of subjectivity in your assessments.
Also record if there are any limitations of the evidence base used to complete the FRA.</t>
  </si>
  <si>
    <r>
      <rPr>
        <b/>
        <sz val="10"/>
        <color theme="1"/>
        <rFont val="Calibri"/>
        <family val="2"/>
      </rPr>
      <t>Yes / No</t>
    </r>
    <r>
      <rPr>
        <sz val="10"/>
        <color theme="1"/>
        <rFont val="Calibri"/>
        <family val="2"/>
      </rPr>
      <t xml:space="preserve">
- Driver for discussion about risk tolerance with risk owner and senior managers.</t>
    </r>
  </si>
  <si>
    <r>
      <rPr>
        <sz val="10"/>
        <color theme="1"/>
        <rFont val="Calibri"/>
        <family val="2"/>
      </rPr>
      <t xml:space="preserve">Agreed actions / controls that are planned but not yet in place.  It is recommended that discussions have been held with control experts (such as Internal audit) or the Counter-Fraud Centre of Expertise as necessary before discussing options with the Risk Owner.
</t>
    </r>
    <r>
      <rPr>
        <b/>
        <sz val="10"/>
        <color theme="1"/>
        <rFont val="Calibri"/>
        <family val="2"/>
      </rPr>
      <t xml:space="preserve">- Treat </t>
    </r>
    <r>
      <rPr>
        <sz val="10"/>
        <color theme="1"/>
        <rFont val="Calibri"/>
        <family val="2"/>
      </rPr>
      <t xml:space="preserve">(plan for additional controls to reduce fraud risk exposures); 
</t>
    </r>
    <r>
      <rPr>
        <b/>
        <sz val="10"/>
        <color theme="1"/>
        <rFont val="Calibri"/>
        <family val="2"/>
      </rPr>
      <t xml:space="preserve">- Transfer </t>
    </r>
    <r>
      <rPr>
        <sz val="10"/>
        <color theme="1"/>
        <rFont val="Calibri"/>
        <family val="2"/>
      </rPr>
      <t xml:space="preserve">(use contractual terms to transfer some or all of the impact of the risk); 
</t>
    </r>
    <r>
      <rPr>
        <b/>
        <sz val="10"/>
        <color theme="1"/>
        <rFont val="Calibri"/>
        <family val="2"/>
      </rPr>
      <t xml:space="preserve">- Terminate </t>
    </r>
    <r>
      <rPr>
        <sz val="10"/>
        <color theme="1"/>
        <rFont val="Calibri"/>
        <family val="2"/>
      </rPr>
      <t xml:space="preserve">(re-design system / process to eliminate or reduce a specific fraud risk).  </t>
    </r>
  </si>
  <si>
    <r>
      <rPr>
        <b/>
        <sz val="10"/>
        <color theme="1"/>
        <rFont val="Calibri"/>
        <family val="2"/>
      </rPr>
      <t xml:space="preserve">Actor
</t>
    </r>
    <r>
      <rPr>
        <sz val="10"/>
        <color theme="1"/>
        <rFont val="Calibri"/>
        <family val="2"/>
      </rPr>
      <t xml:space="preserve">Customer Journey lead
</t>
    </r>
    <r>
      <rPr>
        <b/>
        <sz val="10"/>
        <color theme="1"/>
        <rFont val="Calibri"/>
        <family val="2"/>
      </rPr>
      <t xml:space="preserve">Action
</t>
    </r>
    <r>
      <rPr>
        <sz val="10"/>
        <color theme="1"/>
        <rFont val="Calibri"/>
        <family val="2"/>
      </rPr>
      <t xml:space="preserve">Ineligible households receiving installs due to lack of due diligence by organisations when validating eligibility
</t>
    </r>
    <r>
      <rPr>
        <b/>
        <sz val="10"/>
        <color theme="1"/>
        <rFont val="Calibri"/>
        <family val="2"/>
      </rPr>
      <t xml:space="preserve">Outcome
</t>
    </r>
    <r>
      <rPr>
        <sz val="10"/>
        <color theme="1"/>
        <rFont val="Calibri"/>
        <family val="2"/>
      </rPr>
      <t xml:space="preserve">Ineligible households receive funding which they are not entitled to
</t>
    </r>
  </si>
  <si>
    <t xml:space="preserve">♦Applications will go through a full viability check with multiple touch points to confirm eligibility (Deterrent)
♦ Full validation process implemented thorough checks on evidence to ensure eligibility.  (Deterrent)
♦ Segregation of duties throughout the grant process so no one person solely makes any decision (preventative)
♦ Employees are mandated to disclose any conflict of interest (Directive)
</t>
  </si>
  <si>
    <t>Fraud could still happen as unable to completely stop this but processes and checks will be implemented to mitigate the potential risk. Risk mitigated as much as possible through internal processes and checks set up to assess and validate eligibility.</t>
  </si>
  <si>
    <t>1 
Unlikely</t>
  </si>
  <si>
    <t>1 
Only likely to be a occasional  occurrence</t>
  </si>
  <si>
    <t xml:space="preserve">2 
Fraud should be prevented or detected quickly. </t>
  </si>
  <si>
    <t>3
Could result in some material loss / reputational risk</t>
  </si>
  <si>
    <t>Occurrence: Hasn’t previously happened on previous or existing live schemes 
Duration: One year
Materiality: Low
Frequency: Not happened to date</t>
  </si>
  <si>
    <t>Yes</t>
  </si>
  <si>
    <t xml:space="preserve">Full customer journey process implemented with multiple touch points and proof of evidence, with signed customer T&amp;C's to confirm eligibility for funding </t>
  </si>
  <si>
    <r>
      <rPr>
        <b/>
        <sz val="10"/>
        <color rgb="FF000000"/>
        <rFont val="Calibri"/>
        <family val="2"/>
      </rPr>
      <t xml:space="preserve">Actor
</t>
    </r>
    <r>
      <rPr>
        <sz val="10"/>
        <color rgb="FF000000"/>
        <rFont val="Calibri"/>
        <family val="2"/>
      </rPr>
      <t xml:space="preserve">Delivery Partner
</t>
    </r>
    <r>
      <rPr>
        <b/>
        <sz val="10"/>
        <color rgb="FF000000"/>
        <rFont val="Calibri"/>
        <family val="2"/>
      </rPr>
      <t xml:space="preserve">Action
</t>
    </r>
    <r>
      <rPr>
        <sz val="10"/>
        <color rgb="FF000000"/>
        <rFont val="Calibri"/>
        <family val="2"/>
      </rPr>
      <t xml:space="preserve">Measures submitted/installed for multiple sources of funding i.e. one measure submitted for SHDF funding and Ofgem for ECO
</t>
    </r>
    <r>
      <rPr>
        <b/>
        <sz val="10"/>
        <color rgb="FF000000"/>
        <rFont val="Calibri"/>
        <family val="2"/>
      </rPr>
      <t xml:space="preserve">Outcome
</t>
    </r>
    <r>
      <rPr>
        <sz val="10"/>
        <color rgb="FF000000"/>
        <rFont val="Calibri"/>
        <family val="2"/>
      </rPr>
      <t xml:space="preserve">Delivery partner receives funding twice for the same measures.
Ofgem declaring fraudulent activity.
Measure being non compliant and therefore not fundable 
</t>
    </r>
  </si>
  <si>
    <t xml:space="preserve">♦Individual property assessments will be completed and measures identified at RFA stage (Directive)
♦ Full validation process implemented with delivery partner confirming funding allocation solely for SHDF purposes and use of CRM system clearly differentiating between funding streams with any duplicates highlighted to project managers. Joint CRM system but different teams managing data - a property can only have a measure through one single funding stream. (Preventative)
♦ Confirmation sought as part of overall delivery and reporting process (Detective)
♦ Measures will be identified as part of overall different scheme reporting with implemented reporting regimes (SHDF &amp; ECO) (Corrective)
♦ full detailed reporting procedure implemented to align competition requirements (Deterrent)
</t>
  </si>
  <si>
    <t>Fraud could still happen due to user error when inputting job information. As part of the delivery of the project all reporting procedures will ensure grant funding is allocated correctly and measures aren't counted towards the same funding stream.</t>
  </si>
  <si>
    <t xml:space="preserve">1 
Fraud should be prevented or detected immediately
</t>
  </si>
  <si>
    <t>4
Could bring high material loss / reputational risk</t>
  </si>
  <si>
    <t>Full reporting process implemented to mitigate risks. Fraud detection controls in place via TrustMark to detect any instances of fraud.</t>
  </si>
  <si>
    <r>
      <rPr>
        <b/>
        <sz val="10"/>
        <color rgb="FF000000"/>
        <rFont val="Calibri"/>
        <family val="2"/>
      </rPr>
      <t xml:space="preserve">Actor
</t>
    </r>
    <r>
      <rPr>
        <sz val="10"/>
        <color rgb="FF000000"/>
        <rFont val="Calibri"/>
        <family val="2"/>
      </rPr>
      <t xml:space="preserve">Installer/Supplier
</t>
    </r>
    <r>
      <rPr>
        <b/>
        <sz val="10"/>
        <color rgb="FF000000"/>
        <rFont val="Calibri"/>
        <family val="2"/>
      </rPr>
      <t xml:space="preserve">Action
</t>
    </r>
    <r>
      <rPr>
        <sz val="10"/>
        <color rgb="FF000000"/>
        <rFont val="Calibri"/>
        <family val="2"/>
      </rPr>
      <t xml:space="preserve">Measures not installed by installer but claimed 
</t>
    </r>
    <r>
      <rPr>
        <b/>
        <sz val="10"/>
        <color rgb="FF000000"/>
        <rFont val="Calibri"/>
        <family val="2"/>
      </rPr>
      <t xml:space="preserve">Outcome
</t>
    </r>
    <r>
      <rPr>
        <sz val="10"/>
        <color rgb="FF000000"/>
        <rFont val="Calibri"/>
        <family val="2"/>
      </rPr>
      <t xml:space="preserve">Installer receives payment for works not installed, customer left without intervention which they are entitled to
</t>
    </r>
  </si>
  <si>
    <t xml:space="preserve">♦Individual property assessments will be completed and measures identified at RFA stage (Directive)
♦ Full quotation will be provided for the purpose of batch funding application (Preventative) 
♦ Full scope of works detailed for specific properties(Preventative)
♦ Full completion certificate and reporting paperwork / warranties to be provided by delivery partner upon completion (Preventative)
♦ Delivery partner only invoice upon completion of reporting and submitted paperwork. Technical monitoring of all installs. Each install must be evidenced and photographed for compliance purposes with time stamped images (Preventative) 
♦Invoices are audited and routinely rechecked as the project progresses, if any overpayments are dientified, then criedts will be applied to the following set of invoices (Reactive)  
</t>
  </si>
  <si>
    <t>Fraud could still happen if incorrect paperwork is reported. This would allow the installer to exploit the scheme. Reporting will include all paperwork and completion certificates for practical completion of properties, and invoicing wont be done until this is received and confirmed by LA</t>
  </si>
  <si>
    <t>Full property sign off and completion process implemented ahead of invoicing occurring. Physically visit installs as they are happening (spot checking/random sampling)</t>
  </si>
  <si>
    <r>
      <rPr>
        <b/>
        <sz val="11"/>
        <color theme="1"/>
        <rFont val="Calibri"/>
        <family val="2"/>
      </rPr>
      <t>Likelihood</t>
    </r>
    <r>
      <rPr>
        <sz val="11"/>
        <color theme="1"/>
        <rFont val="Calibri"/>
        <family val="2"/>
      </rPr>
      <t xml:space="preserve"> of Occurrence</t>
    </r>
  </si>
  <si>
    <r>
      <rPr>
        <b/>
        <sz val="11"/>
        <color theme="1"/>
        <rFont val="Calibri"/>
        <family val="2"/>
      </rPr>
      <t>Likelihood</t>
    </r>
    <r>
      <rPr>
        <sz val="11"/>
        <color theme="1"/>
        <rFont val="Calibri"/>
        <family val="2"/>
      </rPr>
      <t xml:space="preserve"> of Frequency</t>
    </r>
  </si>
  <si>
    <r>
      <rPr>
        <b/>
        <sz val="11"/>
        <color theme="1"/>
        <rFont val="Calibri"/>
        <family val="2"/>
      </rPr>
      <t>Impact</t>
    </r>
    <r>
      <rPr>
        <sz val="11"/>
        <color theme="1"/>
        <rFont val="Calibri"/>
        <family val="2"/>
      </rPr>
      <t xml:space="preserve"> - Duration of Fraud</t>
    </r>
  </si>
  <si>
    <r>
      <rPr>
        <b/>
        <sz val="11"/>
        <color theme="1"/>
        <rFont val="Calibri"/>
        <family val="2"/>
      </rPr>
      <t>Impact</t>
    </r>
    <r>
      <rPr>
        <sz val="11"/>
        <color theme="1"/>
        <rFont val="Calibri"/>
        <family val="2"/>
      </rPr>
      <t xml:space="preserve"> - Materiality</t>
    </r>
  </si>
  <si>
    <t>1
Unlikely to result in a material loss / reputational risk</t>
  </si>
  <si>
    <t>2 
A possibility it will  happen</t>
  </si>
  <si>
    <t xml:space="preserve">2 
A few instances likely to occur </t>
  </si>
  <si>
    <t>2 
Material loss / reputational risk likely to be avoided.</t>
  </si>
  <si>
    <t xml:space="preserve">3 
Likely to happen
</t>
  </si>
  <si>
    <t>3 
A number of  instances likely to occur</t>
  </si>
  <si>
    <t xml:space="preserve">3 
Fraud could go undetected for a period of time. </t>
  </si>
  <si>
    <t>4 
Quite certain to happen</t>
  </si>
  <si>
    <t>4 
Likely to be a lot of instances</t>
  </si>
  <si>
    <t xml:space="preserve">4 
Fraud could go undetected for a long duration.  </t>
  </si>
  <si>
    <t xml:space="preserve">5
Certain to happen </t>
  </si>
  <si>
    <t>5 
Likely to be multiple instances</t>
  </si>
  <si>
    <t xml:space="preserve">5 
Fraud could remain  undetected. </t>
  </si>
  <si>
    <t xml:space="preserve">5
Could result in significant material loss / reputational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</si>
</sst>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 mmmm\ yyyy"/>
  </numFmts>
  <fonts count="21" x14ac:knownFonts="1">
    <font>
      <sz val="11"/>
      <color theme="1"/>
      <name val="Arial"/>
      <scheme val="minor"/>
    </font>
    <font>
      <b/>
      <sz val="30"/>
      <color theme="1"/>
      <name val="Calibri"/>
      <family val="2"/>
    </font>
    <font>
      <b/>
      <sz val="20"/>
      <color theme="1"/>
      <name val="Calibri"/>
      <family val="2"/>
    </font>
    <font>
      <b/>
      <sz val="11"/>
      <color theme="1"/>
      <name val="Calibri"/>
      <family val="2"/>
    </font>
    <font>
      <sz val="11"/>
      <color theme="1"/>
      <name val="Calibri"/>
      <family val="2"/>
    </font>
    <font>
      <sz val="11"/>
      <color theme="1"/>
      <name val="Arial"/>
      <family val="2"/>
      <scheme val="minor"/>
    </font>
    <font>
      <u/>
      <sz val="11"/>
      <color theme="10"/>
      <name val="Arial"/>
      <family val="2"/>
    </font>
    <font>
      <b/>
      <sz val="9"/>
      <color theme="1"/>
      <name val="Calibri"/>
      <family val="2"/>
    </font>
    <font>
      <sz val="9"/>
      <color theme="1"/>
      <name val="Calibri"/>
      <family val="2"/>
    </font>
    <font>
      <b/>
      <sz val="10"/>
      <color theme="1"/>
      <name val="Calibri"/>
      <family val="2"/>
    </font>
    <font>
      <sz val="11"/>
      <name val="Arial"/>
      <family val="2"/>
    </font>
    <font>
      <u/>
      <sz val="10"/>
      <color theme="10"/>
      <name val="Arial"/>
      <family val="2"/>
    </font>
    <font>
      <u/>
      <sz val="10"/>
      <color theme="10"/>
      <name val="Calibri"/>
      <family val="2"/>
    </font>
    <font>
      <sz val="10"/>
      <color theme="1"/>
      <name val="Calibri"/>
      <family val="2"/>
    </font>
    <font>
      <sz val="10"/>
      <color theme="1"/>
      <name val="Arial"/>
      <family val="2"/>
      <scheme val="minor"/>
    </font>
    <font>
      <b/>
      <u/>
      <sz val="10"/>
      <color rgb="FF000000"/>
      <name val="Calibri"/>
      <family val="2"/>
    </font>
    <font>
      <i/>
      <sz val="10"/>
      <color theme="1"/>
      <name val="Calibri"/>
      <family val="2"/>
    </font>
    <font>
      <u/>
      <sz val="8"/>
      <color theme="10"/>
      <name val="Arial"/>
      <family val="2"/>
    </font>
    <font>
      <b/>
      <sz val="12"/>
      <color theme="1"/>
      <name val="Calibri"/>
      <family val="2"/>
    </font>
    <font>
      <b/>
      <sz val="10"/>
      <color rgb="FF000000"/>
      <name val="Calibri"/>
      <family val="2"/>
    </font>
    <font>
      <sz val="10"/>
      <color rgb="FF000000"/>
      <name val="Calibri"/>
      <family val="2"/>
    </font>
  </fonts>
  <fills count="13">
    <fill>
      <patternFill patternType="none"/>
    </fill>
    <fill>
      <patternFill patternType="gray125"/>
    </fill>
    <fill>
      <patternFill patternType="solid">
        <fgColor rgb="FF66FFFF"/>
        <bgColor rgb="FF66FFFF"/>
      </patternFill>
    </fill>
    <fill>
      <patternFill patternType="solid">
        <fgColor theme="0"/>
        <bgColor theme="0"/>
      </patternFill>
    </fill>
    <fill>
      <patternFill patternType="solid">
        <fgColor rgb="FFED7D31"/>
        <bgColor rgb="FFED7D31"/>
      </patternFill>
    </fill>
    <fill>
      <patternFill patternType="solid">
        <fgColor rgb="FF00B0F0"/>
        <bgColor rgb="FF00B0F0"/>
      </patternFill>
    </fill>
    <fill>
      <patternFill patternType="solid">
        <fgColor rgb="FFFF99CC"/>
        <bgColor rgb="FFFF99CC"/>
      </patternFill>
    </fill>
    <fill>
      <patternFill patternType="solid">
        <fgColor rgb="FFD9E2F3"/>
        <bgColor rgb="FFD9E2F3"/>
      </patternFill>
    </fill>
    <fill>
      <patternFill patternType="solid">
        <fgColor rgb="FFFFFF66"/>
        <bgColor rgb="FFFFFF66"/>
      </patternFill>
    </fill>
    <fill>
      <patternFill patternType="solid">
        <fgColor rgb="FFFFFF00"/>
        <bgColor rgb="FFFFFF00"/>
      </patternFill>
    </fill>
    <fill>
      <patternFill patternType="solid">
        <fgColor rgb="FF66FF66"/>
        <bgColor rgb="FF66FF66"/>
      </patternFill>
    </fill>
    <fill>
      <patternFill patternType="solid">
        <fgColor rgb="FFF7CAAC"/>
        <bgColor rgb="FFF7CAAC"/>
      </patternFill>
    </fill>
    <fill>
      <patternFill patternType="solid">
        <fgColor rgb="FFCC66FF"/>
        <bgColor rgb="FFCC66FF"/>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bottom style="medium">
        <color rgb="FF000000"/>
      </bottom>
      <diagonal/>
    </border>
    <border>
      <left style="thin">
        <color rgb="FF000000"/>
      </left>
      <right/>
      <top/>
      <bottom style="thin">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s>
  <cellStyleXfs count="1">
    <xf numFmtId="0" fontId="0" fillId="0" borderId="0"/>
  </cellStyleXfs>
  <cellXfs count="62">
    <xf numFmtId="0" fontId="0" fillId="0" borderId="0" xfId="0"/>
    <xf numFmtId="0" fontId="2" fillId="0" borderId="0" xfId="0" applyFont="1" applyAlignment="1">
      <alignment horizontal="center" vertical="center"/>
    </xf>
    <xf numFmtId="0" fontId="3" fillId="2" borderId="1" xfId="0" applyFont="1" applyFill="1" applyBorder="1" applyAlignment="1">
      <alignment horizontal="left" vertical="center" wrapText="1"/>
    </xf>
    <xf numFmtId="0" fontId="4" fillId="0" borderId="1" xfId="0" applyFont="1" applyBorder="1" applyAlignment="1">
      <alignment horizontal="center"/>
    </xf>
    <xf numFmtId="0" fontId="3" fillId="2" borderId="1" xfId="0" applyFont="1" applyFill="1" applyBorder="1" applyAlignment="1">
      <alignment wrapText="1"/>
    </xf>
    <xf numFmtId="164" fontId="4" fillId="0" borderId="1" xfId="0" applyNumberFormat="1" applyFont="1" applyBorder="1" applyAlignment="1">
      <alignment horizontal="center"/>
    </xf>
    <xf numFmtId="0" fontId="5" fillId="0" borderId="0" xfId="0" applyFont="1"/>
    <xf numFmtId="0" fontId="7" fillId="4" borderId="2" xfId="0" applyFont="1" applyFill="1" applyBorder="1" applyAlignment="1">
      <alignment horizontal="center" wrapText="1"/>
    </xf>
    <xf numFmtId="0" fontId="7" fillId="5" borderId="3" xfId="0" applyFont="1" applyFill="1" applyBorder="1" applyAlignment="1">
      <alignment horizontal="center" wrapText="1"/>
    </xf>
    <xf numFmtId="0" fontId="7" fillId="6" borderId="3" xfId="0" applyFont="1" applyFill="1" applyBorder="1" applyAlignment="1">
      <alignment horizontal="center" wrapText="1"/>
    </xf>
    <xf numFmtId="0" fontId="7" fillId="7" borderId="1" xfId="0" applyFont="1" applyFill="1" applyBorder="1" applyAlignment="1">
      <alignment horizontal="center" wrapText="1"/>
    </xf>
    <xf numFmtId="0" fontId="8" fillId="0" borderId="1" xfId="0" applyFont="1" applyBorder="1" applyAlignment="1">
      <alignment horizontal="center" wrapText="1"/>
    </xf>
    <xf numFmtId="0" fontId="11" fillId="0" borderId="0" xfId="0" applyFont="1" applyAlignment="1">
      <alignment horizontal="center" vertical="center"/>
    </xf>
    <xf numFmtId="0" fontId="9" fillId="0" borderId="0" xfId="0" applyFont="1" applyAlignment="1">
      <alignment wrapText="1"/>
    </xf>
    <xf numFmtId="0" fontId="13" fillId="0" borderId="0" xfId="0" applyFont="1" applyAlignment="1">
      <alignment horizontal="center" wrapText="1"/>
    </xf>
    <xf numFmtId="0" fontId="13" fillId="0" borderId="0" xfId="0" applyFont="1" applyAlignment="1">
      <alignment wrapText="1"/>
    </xf>
    <xf numFmtId="0" fontId="14" fillId="0" borderId="0" xfId="0" applyFont="1"/>
    <xf numFmtId="0" fontId="13" fillId="0" borderId="7" xfId="0" applyFont="1" applyBorder="1" applyAlignment="1">
      <alignment wrapText="1"/>
    </xf>
    <xf numFmtId="0" fontId="13" fillId="0" borderId="0" xfId="0" applyFont="1" applyAlignment="1">
      <alignment vertical="center" wrapText="1"/>
    </xf>
    <xf numFmtId="0" fontId="9" fillId="9" borderId="2" xfId="0" applyFont="1" applyFill="1" applyBorder="1" applyAlignment="1">
      <alignment horizontal="center" vertical="center" wrapText="1"/>
    </xf>
    <xf numFmtId="0" fontId="13" fillId="6" borderId="10" xfId="0" applyFont="1" applyFill="1" applyBorder="1" applyAlignment="1">
      <alignment horizontal="center" vertical="center" wrapText="1"/>
    </xf>
    <xf numFmtId="0" fontId="13" fillId="10" borderId="10" xfId="0" applyFont="1" applyFill="1" applyBorder="1" applyAlignment="1">
      <alignment horizontal="center" vertical="center" wrapText="1"/>
    </xf>
    <xf numFmtId="0" fontId="13" fillId="11" borderId="10" xfId="0" applyFont="1" applyFill="1" applyBorder="1" applyAlignment="1">
      <alignment horizontal="center" vertical="center" wrapText="1"/>
    </xf>
    <xf numFmtId="0" fontId="13" fillId="8" borderId="10" xfId="0" applyFont="1" applyFill="1" applyBorder="1" applyAlignment="1">
      <alignment horizontal="center" vertical="center" wrapText="1"/>
    </xf>
    <xf numFmtId="0" fontId="9" fillId="8" borderId="10" xfId="0" applyFont="1" applyFill="1" applyBorder="1" applyAlignment="1">
      <alignment horizontal="center" vertical="center" wrapText="1"/>
    </xf>
    <xf numFmtId="1" fontId="9" fillId="8" borderId="10" xfId="0" applyNumberFormat="1" applyFont="1" applyFill="1" applyBorder="1" applyAlignment="1">
      <alignment horizontal="center" vertical="center" wrapText="1"/>
    </xf>
    <xf numFmtId="0" fontId="9" fillId="12" borderId="3" xfId="0" applyFont="1" applyFill="1" applyBorder="1" applyAlignment="1">
      <alignment horizontal="center" vertical="center" wrapText="1"/>
    </xf>
    <xf numFmtId="0" fontId="13" fillId="0" borderId="0" xfId="0" applyFont="1" applyAlignment="1">
      <alignment horizontal="center" vertical="center" wrapText="1"/>
    </xf>
    <xf numFmtId="0" fontId="9" fillId="7" borderId="1" xfId="0" applyFont="1" applyFill="1" applyBorder="1" applyAlignment="1">
      <alignment horizontal="center" vertical="top" wrapText="1"/>
    </xf>
    <xf numFmtId="0" fontId="13" fillId="0" borderId="1" xfId="0" applyFont="1" applyBorder="1" applyAlignment="1">
      <alignment horizontal="center" vertical="center" wrapText="1"/>
    </xf>
    <xf numFmtId="0" fontId="13" fillId="0" borderId="11" xfId="0" applyFont="1" applyBorder="1" applyAlignment="1">
      <alignment vertical="top" wrapText="1"/>
    </xf>
    <xf numFmtId="0" fontId="13" fillId="0" borderId="1" xfId="0" applyFont="1" applyBorder="1" applyAlignment="1">
      <alignment vertical="top" wrapText="1"/>
    </xf>
    <xf numFmtId="0" fontId="13" fillId="0" borderId="1" xfId="0" applyFont="1" applyBorder="1" applyAlignment="1">
      <alignment horizontal="left" vertical="top" wrapText="1"/>
    </xf>
    <xf numFmtId="1" fontId="13" fillId="0" borderId="1" xfId="0" applyNumberFormat="1" applyFont="1" applyBorder="1" applyAlignment="1">
      <alignment horizontal="center" vertical="center" wrapText="1"/>
    </xf>
    <xf numFmtId="0" fontId="13" fillId="0" borderId="4" xfId="0" applyFont="1" applyBorder="1" applyAlignment="1">
      <alignment horizontal="center" vertical="center" wrapText="1"/>
    </xf>
    <xf numFmtId="4" fontId="13" fillId="0" borderId="1" xfId="0" applyNumberFormat="1" applyFont="1" applyBorder="1" applyAlignment="1">
      <alignment horizontal="center" vertical="center" wrapText="1"/>
    </xf>
    <xf numFmtId="0" fontId="17" fillId="0" borderId="0" xfId="0" applyFont="1" applyAlignment="1">
      <alignment horizontal="center" vertical="center"/>
    </xf>
    <xf numFmtId="0" fontId="4" fillId="8" borderId="2" xfId="0" applyFont="1" applyFill="1" applyBorder="1" applyAlignment="1">
      <alignment horizontal="center" vertical="top" wrapText="1"/>
    </xf>
    <xf numFmtId="0" fontId="4" fillId="8" borderId="3" xfId="0" applyFont="1" applyFill="1" applyBorder="1" applyAlignment="1">
      <alignment horizontal="center" vertical="top" wrapText="1"/>
    </xf>
    <xf numFmtId="0" fontId="4" fillId="0" borderId="1" xfId="0" applyFont="1" applyBorder="1" applyAlignment="1">
      <alignment horizontal="center" vertical="center" wrapText="1"/>
    </xf>
    <xf numFmtId="0" fontId="4" fillId="0" borderId="13" xfId="0" applyFont="1" applyBorder="1" applyAlignment="1">
      <alignment horizontal="center" vertical="center" wrapText="1"/>
    </xf>
    <xf numFmtId="0" fontId="3" fillId="2" borderId="7" xfId="0" applyFont="1" applyFill="1" applyBorder="1" applyAlignment="1">
      <alignment wrapText="1"/>
    </xf>
    <xf numFmtId="0" fontId="6" fillId="3" borderId="7" xfId="0" applyFont="1" applyFill="1" applyBorder="1" applyAlignment="1">
      <alignment wrapText="1"/>
    </xf>
    <xf numFmtId="0" fontId="6" fillId="0" borderId="0" xfId="0" applyFont="1"/>
    <xf numFmtId="0" fontId="8" fillId="7" borderId="13" xfId="0" applyFont="1" applyFill="1" applyBorder="1" applyAlignment="1">
      <alignment wrapText="1"/>
    </xf>
    <xf numFmtId="0" fontId="12" fillId="0" borderId="7" xfId="0" applyFont="1" applyBorder="1" applyAlignment="1">
      <alignment horizontal="center" vertical="center"/>
    </xf>
    <xf numFmtId="0" fontId="13" fillId="7" borderId="13" xfId="0" applyFont="1" applyFill="1" applyBorder="1" applyAlignment="1">
      <alignment vertical="top" wrapText="1"/>
    </xf>
    <xf numFmtId="0" fontId="16" fillId="7" borderId="13" xfId="0" applyFont="1" applyFill="1" applyBorder="1" applyAlignment="1">
      <alignment horizontal="center" vertical="top" wrapText="1"/>
    </xf>
    <xf numFmtId="1" fontId="13" fillId="7" borderId="13" xfId="0" applyNumberFormat="1" applyFont="1" applyFill="1" applyBorder="1" applyAlignment="1">
      <alignment horizontal="center" vertical="top" wrapText="1"/>
    </xf>
    <xf numFmtId="0" fontId="13" fillId="7" borderId="13" xfId="0" applyFont="1" applyFill="1" applyBorder="1" applyAlignment="1">
      <alignment horizontal="center" vertical="top" wrapText="1"/>
    </xf>
    <xf numFmtId="0" fontId="20" fillId="0" borderId="11" xfId="0" applyFont="1" applyBorder="1" applyAlignment="1">
      <alignment vertical="top" wrapText="1"/>
    </xf>
    <xf numFmtId="0" fontId="1" fillId="0" borderId="0" xfId="0" applyFont="1" applyAlignment="1">
      <alignment horizontal="center" vertical="center"/>
    </xf>
    <xf numFmtId="0" fontId="0" fillId="0" borderId="0" xfId="0"/>
    <xf numFmtId="0" fontId="9" fillId="0" borderId="4" xfId="0" applyFont="1" applyBorder="1" applyAlignment="1">
      <alignment horizontal="left" vertical="top" wrapText="1"/>
    </xf>
    <xf numFmtId="0" fontId="10" fillId="0" borderId="5" xfId="0" applyFont="1" applyBorder="1"/>
    <xf numFmtId="0" fontId="10" fillId="0" borderId="6" xfId="0" applyFont="1" applyBorder="1"/>
    <xf numFmtId="0" fontId="9" fillId="0" borderId="8" xfId="0" applyFont="1" applyBorder="1" applyAlignment="1">
      <alignment horizontal="left" vertical="top" wrapText="1"/>
    </xf>
    <xf numFmtId="0" fontId="10" fillId="0" borderId="9" xfId="0" applyFont="1" applyBorder="1"/>
    <xf numFmtId="0" fontId="15" fillId="8" borderId="4" xfId="0" applyFont="1" applyFill="1" applyBorder="1" applyAlignment="1">
      <alignment horizontal="center" vertical="center" wrapText="1"/>
    </xf>
    <xf numFmtId="0" fontId="18" fillId="12" borderId="8" xfId="0" applyFont="1" applyFill="1" applyBorder="1" applyAlignment="1">
      <alignment horizontal="center" vertical="center" wrapText="1"/>
    </xf>
    <xf numFmtId="0" fontId="10" fillId="0" borderId="12" xfId="0" applyFont="1" applyBorder="1"/>
    <xf numFmtId="0" fontId="3" fillId="8" borderId="8"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13" Type="http://schemas.openxmlformats.org/officeDocument/2006/relationships/customXml" Target="../customXml/item1.xml"/><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P1000"/>
  <sheetViews>
    <sheetView showGridLines="0" workbookViewId="0">
      <selection activeCell="B12" sqref="B12"/>
    </sheetView>
  </sheetViews>
  <sheetFormatPr defaultColWidth="12.625" defaultRowHeight="15" customHeight="1" x14ac:dyDescent="0.2"/>
  <cols>
    <col min="1" max="1" width="7.75" customWidth="1"/>
    <col min="2" max="2" width="24.75" customWidth="1"/>
    <col min="3" max="3" width="43" customWidth="1"/>
    <col min="4" max="16" width="7.75" customWidth="1"/>
  </cols>
  <sheetData>
    <row r="2" spans="1:16" ht="14.25" x14ac:dyDescent="0.2">
      <c r="B2" s="51" t="s">
        <v>0</v>
      </c>
      <c r="C2" s="52"/>
      <c r="D2" s="52"/>
      <c r="E2" s="52"/>
      <c r="F2" s="52"/>
      <c r="G2" s="52"/>
      <c r="H2" s="52"/>
      <c r="I2" s="52"/>
      <c r="J2" s="52"/>
      <c r="K2" s="52"/>
      <c r="L2" s="52"/>
      <c r="M2" s="52"/>
      <c r="N2" s="52"/>
      <c r="O2" s="52"/>
      <c r="P2" s="52"/>
    </row>
    <row r="3" spans="1:16" ht="15" customHeight="1" x14ac:dyDescent="0.2">
      <c r="B3" s="52"/>
      <c r="C3" s="52"/>
      <c r="D3" s="52"/>
      <c r="E3" s="52"/>
      <c r="F3" s="52"/>
      <c r="G3" s="52"/>
      <c r="H3" s="52"/>
      <c r="I3" s="52"/>
      <c r="J3" s="52"/>
      <c r="K3" s="52"/>
      <c r="L3" s="52"/>
      <c r="M3" s="52"/>
      <c r="N3" s="52"/>
      <c r="O3" s="52"/>
      <c r="P3" s="52"/>
    </row>
    <row r="4" spans="1:16" ht="15" customHeight="1" x14ac:dyDescent="0.2">
      <c r="B4" s="1"/>
      <c r="C4" s="1"/>
      <c r="D4" s="1"/>
      <c r="E4" s="1"/>
      <c r="F4" s="1"/>
      <c r="G4" s="1"/>
      <c r="H4" s="1"/>
      <c r="I4" s="1"/>
      <c r="J4" s="1"/>
      <c r="K4" s="1"/>
      <c r="L4" s="1"/>
      <c r="M4" s="1"/>
      <c r="N4" s="1"/>
      <c r="O4" s="1"/>
      <c r="P4" s="1"/>
    </row>
    <row r="5" spans="1:16" ht="26.25" x14ac:dyDescent="0.25">
      <c r="B5" s="2" t="s">
        <v>1</v>
      </c>
      <c r="C5" s="3" t="s">
        <v>2</v>
      </c>
      <c r="D5" s="1"/>
      <c r="E5" s="1"/>
      <c r="F5" s="1"/>
      <c r="G5" s="1"/>
      <c r="H5" s="1"/>
      <c r="I5" s="1"/>
      <c r="J5" s="1"/>
      <c r="K5" s="1"/>
      <c r="L5" s="1"/>
      <c r="M5" s="1"/>
      <c r="N5" s="1"/>
      <c r="O5" s="1"/>
      <c r="P5" s="1"/>
    </row>
    <row r="6" spans="1:16" x14ac:dyDescent="0.25">
      <c r="B6" s="4" t="s">
        <v>3</v>
      </c>
      <c r="C6" s="3" t="s">
        <v>4</v>
      </c>
    </row>
    <row r="7" spans="1:16" x14ac:dyDescent="0.25">
      <c r="B7" s="4" t="s">
        <v>5</v>
      </c>
      <c r="C7" s="5">
        <v>45505</v>
      </c>
    </row>
    <row r="8" spans="1:16" x14ac:dyDescent="0.25">
      <c r="B8" s="4" t="s">
        <v>6</v>
      </c>
      <c r="C8" s="3">
        <v>1.2</v>
      </c>
    </row>
    <row r="11" spans="1:16" x14ac:dyDescent="0.25">
      <c r="B11" s="41" t="s">
        <v>7</v>
      </c>
    </row>
    <row r="12" spans="1:16" ht="14.25" x14ac:dyDescent="0.2">
      <c r="A12" s="6">
        <v>1</v>
      </c>
      <c r="B12" s="42" t="s">
        <v>8</v>
      </c>
    </row>
    <row r="13" spans="1:16" ht="14.25" x14ac:dyDescent="0.2">
      <c r="A13" s="6">
        <v>2</v>
      </c>
      <c r="B13" s="43" t="s">
        <v>9</v>
      </c>
    </row>
    <row r="14" spans="1:16" ht="15" customHeight="1" x14ac:dyDescent="0.2">
      <c r="A14" s="6">
        <v>3</v>
      </c>
      <c r="B14" s="43" t="s">
        <v>10</v>
      </c>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
    <mergeCell ref="B2:P3"/>
  </mergeCells>
  <hyperlinks>
    <hyperlink ref="B12" location="null!A1" display="Guidance for Completion" xr:uid="{00000000-0004-0000-0000-000000000000}"/>
    <hyperlink ref="B13" location="'Fraud Risk Assessment'!A1" display="Fraud Risk Assessment" xr:uid="{00000000-0004-0000-0000-000001000000}"/>
    <hyperlink ref="B14" location="'Residual Risk Scores Rating Key'!A1" display="Residual Risk Scores Rating Key" xr:uid="{00000000-0004-0000-0000-000002000000}"/>
  </hyperlinks>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B3:F7"/>
  <sheetViews>
    <sheetView workbookViewId="0">
      <selection activeCell="C10" sqref="C10"/>
    </sheetView>
  </sheetViews>
  <sheetFormatPr defaultColWidth="12.625" defaultRowHeight="15" customHeight="1" x14ac:dyDescent="0.2"/>
  <cols>
    <col min="1" max="1" width="8" customWidth="1"/>
    <col min="2" max="6" width="31.875" customWidth="1"/>
  </cols>
  <sheetData>
    <row r="3" spans="2:6" ht="24" x14ac:dyDescent="0.2">
      <c r="B3" s="7" t="s">
        <v>11</v>
      </c>
      <c r="C3" s="8" t="s">
        <v>12</v>
      </c>
      <c r="D3" s="8" t="s">
        <v>13</v>
      </c>
      <c r="E3" s="9" t="s">
        <v>14</v>
      </c>
      <c r="F3" s="8" t="s">
        <v>15</v>
      </c>
    </row>
    <row r="4" spans="2:6" ht="36" x14ac:dyDescent="0.2">
      <c r="B4" s="10" t="s">
        <v>16</v>
      </c>
      <c r="C4" s="44" t="s">
        <v>17</v>
      </c>
      <c r="D4" s="44" t="s">
        <v>18</v>
      </c>
      <c r="E4" s="44" t="s">
        <v>19</v>
      </c>
      <c r="F4" s="44" t="s">
        <v>20</v>
      </c>
    </row>
    <row r="5" spans="2:6" ht="24" x14ac:dyDescent="0.2">
      <c r="B5" s="11"/>
      <c r="C5" s="11">
        <v>1</v>
      </c>
      <c r="D5" s="11" t="s">
        <v>21</v>
      </c>
      <c r="E5" s="11" t="s">
        <v>4</v>
      </c>
      <c r="F5" s="11" t="s">
        <v>22</v>
      </c>
    </row>
    <row r="7" spans="2:6" ht="189.75" customHeight="1" x14ac:dyDescent="0.2">
      <c r="B7" s="53" t="s">
        <v>23</v>
      </c>
      <c r="C7" s="54"/>
      <c r="D7" s="55"/>
    </row>
  </sheetData>
  <mergeCells count="1">
    <mergeCell ref="B7:D7"/>
  </mergeCells>
  <pageMargins left="0" right="0" top="0" bottom="0" header="0" footer="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7"/>
  <sheetViews>
    <sheetView showGridLines="0" tabSelected="1" topLeftCell="C7" zoomScaleNormal="100" workbookViewId="0">
      <selection activeCell="C5" sqref="C5:P5"/>
    </sheetView>
  </sheetViews>
  <sheetFormatPr defaultColWidth="12.625" defaultRowHeight="15" customHeight="1" x14ac:dyDescent="0.2"/>
  <cols>
    <col min="1" max="1" width="8" customWidth="1"/>
    <col min="2" max="2" width="9.125" customWidth="1"/>
    <col min="3" max="3" width="67.625" customWidth="1"/>
    <col min="4" max="4" width="101.75" customWidth="1"/>
    <col min="5" max="5" width="47.125" customWidth="1"/>
    <col min="6" max="6" width="32" customWidth="1"/>
    <col min="7" max="7" width="22" customWidth="1"/>
    <col min="8" max="8" width="21" customWidth="1"/>
    <col min="9" max="9" width="22.5" customWidth="1"/>
    <col min="10" max="10" width="17.375" customWidth="1"/>
    <col min="11" max="11" width="17.625" customWidth="1"/>
    <col min="12" max="12" width="15.25" customWidth="1"/>
    <col min="13" max="13" width="39.25" customWidth="1"/>
    <col min="14" max="14" width="24.875" customWidth="1"/>
    <col min="15" max="15" width="25.25" customWidth="1"/>
    <col min="16" max="16" width="75.625" customWidth="1"/>
    <col min="17" max="25" width="8" customWidth="1"/>
  </cols>
  <sheetData>
    <row r="1" spans="1:26" ht="24" customHeight="1" x14ac:dyDescent="0.2">
      <c r="A1" s="12" t="s">
        <v>24</v>
      </c>
      <c r="B1" s="45"/>
      <c r="C1" s="13"/>
      <c r="D1" s="13"/>
      <c r="E1" s="13"/>
      <c r="F1" s="14"/>
      <c r="G1" s="14"/>
      <c r="H1" s="14"/>
      <c r="I1" s="14"/>
      <c r="J1" s="14"/>
      <c r="K1" s="14"/>
      <c r="L1" s="14"/>
      <c r="M1" s="14"/>
      <c r="N1" s="14"/>
      <c r="O1" s="14"/>
      <c r="P1" s="15"/>
      <c r="Q1" s="15"/>
      <c r="R1" s="15"/>
      <c r="S1" s="15"/>
      <c r="T1" s="15"/>
      <c r="U1" s="15"/>
      <c r="V1" s="15"/>
      <c r="W1" s="15"/>
      <c r="X1" s="15"/>
      <c r="Y1" s="15"/>
      <c r="Z1" s="16"/>
    </row>
    <row r="2" spans="1:26" ht="27" customHeight="1" x14ac:dyDescent="0.2">
      <c r="A2" s="15"/>
      <c r="B2" s="17"/>
      <c r="C2" s="56"/>
      <c r="D2" s="57"/>
      <c r="E2" s="57"/>
      <c r="F2" s="58" t="s">
        <v>25</v>
      </c>
      <c r="G2" s="54"/>
      <c r="H2" s="54"/>
      <c r="I2" s="54"/>
      <c r="J2" s="54"/>
      <c r="K2" s="54"/>
      <c r="L2" s="54"/>
      <c r="M2" s="55"/>
      <c r="N2" s="59" t="s">
        <v>26</v>
      </c>
      <c r="O2" s="60"/>
      <c r="P2" s="15"/>
      <c r="Q2" s="15"/>
      <c r="R2" s="15"/>
      <c r="S2" s="15"/>
      <c r="T2" s="15"/>
      <c r="U2" s="15"/>
      <c r="V2" s="15"/>
      <c r="W2" s="15"/>
      <c r="X2" s="15"/>
      <c r="Y2" s="16"/>
      <c r="Z2" s="16"/>
    </row>
    <row r="3" spans="1:26" ht="105" customHeight="1" x14ac:dyDescent="0.2">
      <c r="A3" s="18"/>
      <c r="B3" s="19" t="s">
        <v>11</v>
      </c>
      <c r="C3" s="20" t="s">
        <v>27</v>
      </c>
      <c r="D3" s="21" t="s">
        <v>28</v>
      </c>
      <c r="E3" s="22" t="s">
        <v>29</v>
      </c>
      <c r="F3" s="23" t="s">
        <v>30</v>
      </c>
      <c r="G3" s="23" t="s">
        <v>31</v>
      </c>
      <c r="H3" s="23" t="s">
        <v>32</v>
      </c>
      <c r="I3" s="23" t="s">
        <v>33</v>
      </c>
      <c r="J3" s="23" t="s">
        <v>34</v>
      </c>
      <c r="K3" s="23" t="s">
        <v>35</v>
      </c>
      <c r="L3" s="24" t="s">
        <v>36</v>
      </c>
      <c r="M3" s="25" t="s">
        <v>37</v>
      </c>
      <c r="N3" s="26" t="s">
        <v>38</v>
      </c>
      <c r="O3" s="26" t="s">
        <v>39</v>
      </c>
      <c r="P3" s="27"/>
      <c r="Q3" s="18"/>
      <c r="R3" s="18"/>
      <c r="S3" s="18"/>
      <c r="T3" s="18"/>
      <c r="U3" s="18"/>
      <c r="V3" s="18"/>
      <c r="W3" s="18"/>
      <c r="X3" s="18"/>
      <c r="Y3" s="18"/>
      <c r="Z3" s="18"/>
    </row>
    <row r="4" spans="1:26" ht="303.75" customHeight="1" x14ac:dyDescent="0.2">
      <c r="A4" s="15"/>
      <c r="B4" s="28" t="s">
        <v>16</v>
      </c>
      <c r="C4" s="46" t="s">
        <v>40</v>
      </c>
      <c r="D4" s="46" t="s">
        <v>41</v>
      </c>
      <c r="E4" s="46" t="s">
        <v>42</v>
      </c>
      <c r="F4" s="47" t="s">
        <v>43</v>
      </c>
      <c r="G4" s="47" t="s">
        <v>44</v>
      </c>
      <c r="H4" s="47" t="s">
        <v>45</v>
      </c>
      <c r="I4" s="47" t="s">
        <v>46</v>
      </c>
      <c r="J4" s="47" t="s">
        <v>47</v>
      </c>
      <c r="K4" s="47" t="s">
        <v>48</v>
      </c>
      <c r="L4" s="48" t="s">
        <v>49</v>
      </c>
      <c r="M4" s="49" t="s">
        <v>50</v>
      </c>
      <c r="N4" s="49" t="s">
        <v>51</v>
      </c>
      <c r="O4" s="49" t="s">
        <v>52</v>
      </c>
      <c r="P4" s="15"/>
      <c r="Q4" s="15"/>
      <c r="R4" s="15"/>
      <c r="S4" s="15"/>
      <c r="T4" s="15"/>
      <c r="U4" s="15"/>
      <c r="V4" s="15"/>
      <c r="W4" s="15"/>
      <c r="X4" s="15"/>
      <c r="Y4" s="15"/>
      <c r="Z4" s="16"/>
    </row>
    <row r="5" spans="1:26" ht="188.25" customHeight="1" x14ac:dyDescent="0.2">
      <c r="A5" s="15"/>
      <c r="B5" s="29">
        <v>1</v>
      </c>
      <c r="C5" s="30" t="s">
        <v>53</v>
      </c>
      <c r="D5" s="31" t="s">
        <v>54</v>
      </c>
      <c r="E5" s="32" t="s">
        <v>55</v>
      </c>
      <c r="F5" s="29" t="s">
        <v>56</v>
      </c>
      <c r="G5" s="29" t="s">
        <v>57</v>
      </c>
      <c r="H5" s="29">
        <f t="shared" ref="H5:H6" si="0">2/2</f>
        <v>1</v>
      </c>
      <c r="I5" s="29" t="s">
        <v>58</v>
      </c>
      <c r="J5" s="29" t="s">
        <v>59</v>
      </c>
      <c r="K5" s="29">
        <f>5/2</f>
        <v>2.5</v>
      </c>
      <c r="L5" s="33">
        <f>H5*K5</f>
        <v>2.5</v>
      </c>
      <c r="M5" s="29" t="s">
        <v>60</v>
      </c>
      <c r="N5" s="29" t="s">
        <v>61</v>
      </c>
      <c r="O5" s="34" t="s">
        <v>62</v>
      </c>
      <c r="P5" s="15"/>
      <c r="Q5" s="15"/>
      <c r="R5" s="15"/>
      <c r="S5" s="15"/>
      <c r="T5" s="15"/>
      <c r="U5" s="15"/>
      <c r="V5" s="15"/>
      <c r="W5" s="15"/>
      <c r="X5" s="15"/>
      <c r="Y5" s="15"/>
      <c r="Z5" s="16"/>
    </row>
    <row r="6" spans="1:26" ht="201" customHeight="1" x14ac:dyDescent="0.2">
      <c r="A6" s="15"/>
      <c r="B6" s="29">
        <v>2</v>
      </c>
      <c r="C6" s="50" t="s">
        <v>63</v>
      </c>
      <c r="D6" s="31" t="s">
        <v>64</v>
      </c>
      <c r="E6" s="32" t="s">
        <v>65</v>
      </c>
      <c r="F6" s="29" t="s">
        <v>56</v>
      </c>
      <c r="G6" s="29" t="s">
        <v>57</v>
      </c>
      <c r="H6" s="29">
        <f t="shared" si="0"/>
        <v>1</v>
      </c>
      <c r="I6" s="29" t="s">
        <v>66</v>
      </c>
      <c r="J6" s="29" t="s">
        <v>67</v>
      </c>
      <c r="K6" s="35">
        <f>5/2</f>
        <v>2.5</v>
      </c>
      <c r="L6" s="33">
        <f t="shared" ref="L6:L7" si="1">(H6*K6)</f>
        <v>2.5</v>
      </c>
      <c r="M6" s="29" t="s">
        <v>60</v>
      </c>
      <c r="N6" s="29" t="s">
        <v>61</v>
      </c>
      <c r="O6" s="34" t="s">
        <v>68</v>
      </c>
      <c r="P6" s="15"/>
      <c r="Q6" s="15"/>
      <c r="R6" s="15"/>
      <c r="S6" s="15"/>
      <c r="T6" s="15"/>
      <c r="U6" s="15"/>
      <c r="V6" s="15"/>
      <c r="W6" s="15"/>
      <c r="X6" s="15"/>
      <c r="Y6" s="15"/>
      <c r="Z6" s="16"/>
    </row>
    <row r="7" spans="1:26" ht="214.5" customHeight="1" x14ac:dyDescent="0.2">
      <c r="A7" s="15"/>
      <c r="B7" s="29">
        <v>3</v>
      </c>
      <c r="C7" s="50" t="s">
        <v>69</v>
      </c>
      <c r="D7" s="31" t="s">
        <v>70</v>
      </c>
      <c r="E7" s="32" t="s">
        <v>71</v>
      </c>
      <c r="F7" s="29" t="s">
        <v>56</v>
      </c>
      <c r="G7" s="29" t="s">
        <v>57</v>
      </c>
      <c r="H7" s="29">
        <v>1</v>
      </c>
      <c r="I7" s="29" t="s">
        <v>58</v>
      </c>
      <c r="J7" s="29" t="s">
        <v>67</v>
      </c>
      <c r="K7" s="29">
        <v>3</v>
      </c>
      <c r="L7" s="33">
        <f t="shared" si="1"/>
        <v>3</v>
      </c>
      <c r="M7" s="29" t="s">
        <v>60</v>
      </c>
      <c r="N7" s="29" t="s">
        <v>61</v>
      </c>
      <c r="O7" s="34" t="s">
        <v>72</v>
      </c>
      <c r="P7" s="15"/>
      <c r="Q7" s="15"/>
      <c r="R7" s="15"/>
      <c r="S7" s="15"/>
      <c r="T7" s="15"/>
      <c r="U7" s="15"/>
      <c r="V7" s="15"/>
      <c r="W7" s="15"/>
      <c r="X7" s="15"/>
      <c r="Y7" s="15"/>
      <c r="Z7" s="16"/>
    </row>
  </sheetData>
  <mergeCells count="3">
    <mergeCell ref="C2:E2"/>
    <mergeCell ref="F2:M2"/>
    <mergeCell ref="N2:O2"/>
  </mergeCells>
  <hyperlinks>
    <hyperlink ref="A1" location="Index!A1" display="Index" xr:uid="{00000000-0004-0000-0200-000000000000}"/>
  </hyperlinks>
  <pageMargins left="0.7" right="0.7" top="0.75" bottom="0.75" header="0" footer="0"/>
  <pageSetup paperSize="9" orientation="landscape"/>
  <extLst>
    <ext xmlns:x14="http://schemas.microsoft.com/office/spreadsheetml/2009/9/main" uri="{CCE6A557-97BC-4b89-ADB6-D9C93CAAB3DF}">
      <x14:dataValidations xmlns:xm="http://schemas.microsoft.com/office/excel/2006/main" count="4">
        <x14:dataValidation type="list" allowBlank="1" showErrorMessage="1" xr:uid="{00000000-0002-0000-0200-000000000000}">
          <x14:formula1>
            <xm:f>'Residual Risk Scores Rating Key'!$B$4:$B$8</xm:f>
          </x14:formula1>
          <xm:sqref>G3 F4:F7</xm:sqref>
        </x14:dataValidation>
        <x14:dataValidation type="list" allowBlank="1" showErrorMessage="1" xr:uid="{00000000-0002-0000-0200-000001000000}">
          <x14:formula1>
            <xm:f>'Residual Risk Scores Rating Key'!$D$4:$D$8</xm:f>
          </x14:formula1>
          <xm:sqref>J3 I4:I7</xm:sqref>
        </x14:dataValidation>
        <x14:dataValidation type="list" allowBlank="1" showErrorMessage="1" xr:uid="{00000000-0002-0000-0200-000002000000}">
          <x14:formula1>
            <xm:f>'Residual Risk Scores Rating Key'!$C$4:$C$8</xm:f>
          </x14:formula1>
          <xm:sqref>H3 G4:G7</xm:sqref>
        </x14:dataValidation>
        <x14:dataValidation type="list" allowBlank="1" showErrorMessage="1" xr:uid="{00000000-0002-0000-0200-000003000000}">
          <x14:formula1>
            <xm:f>'Residual Risk Scores Rating Key'!$E$4:$E$8</xm:f>
          </x14:formula1>
          <xm:sqref>K3 J4:J7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000"/>
  <sheetViews>
    <sheetView showGridLines="0" workbookViewId="0"/>
  </sheetViews>
  <sheetFormatPr defaultColWidth="12.625" defaultRowHeight="15" customHeight="1" x14ac:dyDescent="0.2"/>
  <cols>
    <col min="1" max="1" width="7.75" customWidth="1"/>
    <col min="2" max="2" width="21.875" customWidth="1"/>
    <col min="3" max="3" width="23" customWidth="1"/>
    <col min="4" max="4" width="22.125" customWidth="1"/>
    <col min="5" max="5" width="24.25" customWidth="1"/>
    <col min="6" max="6" width="7.75" customWidth="1"/>
  </cols>
  <sheetData>
    <row r="1" spans="1:5" ht="14.25" x14ac:dyDescent="0.2">
      <c r="A1" s="36" t="s">
        <v>24</v>
      </c>
    </row>
    <row r="2" spans="1:5" ht="14.25" x14ac:dyDescent="0.2">
      <c r="B2" s="61" t="s">
        <v>25</v>
      </c>
      <c r="C2" s="57"/>
      <c r="D2" s="57"/>
      <c r="E2" s="60"/>
    </row>
    <row r="3" spans="1:5" x14ac:dyDescent="0.2">
      <c r="B3" s="37" t="s">
        <v>73</v>
      </c>
      <c r="C3" s="37" t="s">
        <v>74</v>
      </c>
      <c r="D3" s="37" t="s">
        <v>75</v>
      </c>
      <c r="E3" s="38" t="s">
        <v>76</v>
      </c>
    </row>
    <row r="4" spans="1:5" ht="48.75" customHeight="1" x14ac:dyDescent="0.2">
      <c r="B4" s="39" t="s">
        <v>56</v>
      </c>
      <c r="C4" s="39" t="s">
        <v>57</v>
      </c>
      <c r="D4" s="39" t="s">
        <v>66</v>
      </c>
      <c r="E4" s="40" t="s">
        <v>77</v>
      </c>
    </row>
    <row r="5" spans="1:5" ht="37.5" customHeight="1" x14ac:dyDescent="0.2">
      <c r="B5" s="39" t="s">
        <v>78</v>
      </c>
      <c r="C5" s="39" t="s">
        <v>79</v>
      </c>
      <c r="D5" s="39" t="s">
        <v>58</v>
      </c>
      <c r="E5" s="39" t="s">
        <v>80</v>
      </c>
    </row>
    <row r="6" spans="1:5" ht="60" x14ac:dyDescent="0.2">
      <c r="B6" s="39" t="s">
        <v>81</v>
      </c>
      <c r="C6" s="39" t="s">
        <v>82</v>
      </c>
      <c r="D6" s="39" t="s">
        <v>83</v>
      </c>
      <c r="E6" s="39" t="s">
        <v>59</v>
      </c>
    </row>
    <row r="7" spans="1:5" ht="45" x14ac:dyDescent="0.2">
      <c r="B7" s="39" t="s">
        <v>84</v>
      </c>
      <c r="C7" s="39" t="s">
        <v>85</v>
      </c>
      <c r="D7" s="39" t="s">
        <v>86</v>
      </c>
      <c r="E7" s="39" t="s">
        <v>67</v>
      </c>
    </row>
    <row r="8" spans="1:5" ht="75" x14ac:dyDescent="0.2">
      <c r="B8" s="39" t="s">
        <v>87</v>
      </c>
      <c r="C8" s="39" t="s">
        <v>88</v>
      </c>
      <c r="D8" s="39" t="s">
        <v>89</v>
      </c>
      <c r="E8" s="39" t="s">
        <v>90</v>
      </c>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
    <mergeCell ref="B2:E2"/>
  </mergeCells>
  <hyperlinks>
    <hyperlink ref="A1" location="Index!A1" display="Index" xr:uid="{00000000-0004-0000-0300-000000000000}"/>
  </hyperlinks>
  <pageMargins left="0.7" right="0.7" top="0.75" bottom="0.75" header="0" footer="0"/>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ddaffd6-734c-40fb-bfd3-21352a860b57">
      <Terms xmlns="http://schemas.microsoft.com/office/infopath/2007/PartnerControls"/>
    </lcf76f155ced4ddcb4097134ff3c332f>
    <TaxCatchAll xmlns="c0dbcde4-7b16-4948-abef-b5f2dce0ea2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90687D578E4F14CAC5B4F584EA840C6" ma:contentTypeVersion="15" ma:contentTypeDescription="Create a new document." ma:contentTypeScope="" ma:versionID="1da5200d455c4e7f27c3a6e7346e78c3">
  <xsd:schema xmlns:xsd="http://www.w3.org/2001/XMLSchema" xmlns:xs="http://www.w3.org/2001/XMLSchema" xmlns:p="http://schemas.microsoft.com/office/2006/metadata/properties" xmlns:ns2="2ddaffd6-734c-40fb-bfd3-21352a860b57" xmlns:ns3="c0dbcde4-7b16-4948-abef-b5f2dce0ea21" targetNamespace="http://schemas.microsoft.com/office/2006/metadata/properties" ma:root="true" ma:fieldsID="94000bbade24734eec889f0c4ad9293d" ns2:_="" ns3:_="">
    <xsd:import namespace="2ddaffd6-734c-40fb-bfd3-21352a860b57"/>
    <xsd:import namespace="c0dbcde4-7b16-4948-abef-b5f2dce0ea2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daffd6-734c-40fb-bfd3-21352a860b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f7408edb-d5a2-42de-bdcd-94a07c4505a8" ma:termSetId="09814cd3-568e-fe90-9814-8d621ff8fb84" ma:anchorId="fba54fb3-c3e1-fe81-a776-ca4b69148c4d" ma:open="true" ma:isKeyword="false">
      <xsd:complexType>
        <xsd:sequence>
          <xsd:element ref="pc:Terms" minOccurs="0" maxOccurs="1"/>
        </xsd:sequence>
      </xsd:complex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0dbcde4-7b16-4948-abef-b5f2dce0ea2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e1400f31-c1d3-4723-a15e-03c7fe4c31df}" ma:internalName="TaxCatchAll" ma:showField="CatchAllData" ma:web="c0dbcde4-7b16-4948-abef-b5f2dce0ea2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330A034-6836-40FC-AC7F-391B02462949}">
  <ds:schemaRefs>
    <ds:schemaRef ds:uri="2ddaffd6-734c-40fb-bfd3-21352a860b57"/>
    <ds:schemaRef ds:uri="c0dbcde4-7b16-4948-abef-b5f2dce0ea21"/>
    <ds:schemaRef ds:uri="http://purl.org/dc/elements/1.1/"/>
    <ds:schemaRef ds:uri="http://purl.org/dc/terms/"/>
    <ds:schemaRef ds:uri="http://www.w3.org/XML/1998/namespace"/>
    <ds:schemaRef ds:uri="http://schemas.microsoft.com/office/infopath/2007/PartnerControls"/>
    <ds:schemaRef ds:uri="http://schemas.microsoft.com/office/2006/documentManagement/types"/>
    <ds:schemaRef ds:uri="http://purl.org/dc/dcmitype/"/>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296BED07-47CC-4BE7-BC80-FEBF58EDEC8C}">
  <ds:schemaRefs>
    <ds:schemaRef ds:uri="http://schemas.microsoft.com/sharepoint/v3/contenttype/forms"/>
  </ds:schemaRefs>
</ds:datastoreItem>
</file>

<file path=customXml/itemProps3.xml><?xml version="1.0" encoding="utf-8"?>
<ds:datastoreItem xmlns:ds="http://schemas.openxmlformats.org/officeDocument/2006/customXml" ds:itemID="{FE7F3075-2265-4755-AD57-A4B81D3FFB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daffd6-734c-40fb-bfd3-21352a860b57"/>
    <ds:schemaRef ds:uri="c0dbcde4-7b16-4948-abef-b5f2dce0ea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Index</vt:lpstr>
      <vt:lpstr>Scheme Overview</vt:lpstr>
      <vt:lpstr>Fraud Risk Assessment</vt:lpstr>
      <vt:lpstr>Residual Risk Scores Rating Key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Jivanjee, Maryam</dc:creator>
  <cp:keywords/>
  <dc:description/>
  <cp:lastModifiedBy>Jared Thompson</cp:lastModifiedBy>
  <cp:revision/>
  <dcterms:created xsi:type="dcterms:W3CDTF">2020-04-14T07:59:22Z</dcterms:created>
  <dcterms:modified xsi:type="dcterms:W3CDTF">2024-12-03T16:08:55Z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0x010100790687D578E4F14CAC5B4F584EA840C6</vt:lpwstr>
  </property>
  <property fmtid="{D5CDD505-2E9C-101B-9397-08002B2CF9AE}" pid="3" name="Business Unit">
    <vt:lpwstr>1;#Energy Efficiency and Local|457be5e4-4b91-494e-beda-509bcb82df7c</vt:lpwstr>
  </property>
  <property fmtid="{D5CDD505-2E9C-101B-9397-08002B2CF9AE}" pid="4" name="_dlc_DocIdItemGuid">
    <vt:lpwstr>46dfa41b-08fa-4611-a076-8936f721a702</vt:lpwstr>
  </property>
  <property fmtid="{D5CDD505-2E9C-101B-9397-08002B2CF9AE}" pid="5" name="MSIP_Label_ba62f585-b40f-4ab9-bafe-39150f03d124_Enabled">
    <vt:lpwstr>true</vt:lpwstr>
  </property>
  <property fmtid="{D5CDD505-2E9C-101B-9397-08002B2CF9AE}" pid="6" name="MSIP_Label_ba62f585-b40f-4ab9-bafe-39150f03d124_SetDate">
    <vt:lpwstr>2021-12-07T17:19:37Z</vt:lpwstr>
  </property>
  <property fmtid="{D5CDD505-2E9C-101B-9397-08002B2CF9AE}" pid="7" name="MSIP_Label_ba62f585-b40f-4ab9-bafe-39150f03d124_Method">
    <vt:lpwstr>Standard</vt:lpwstr>
  </property>
  <property fmtid="{D5CDD505-2E9C-101B-9397-08002B2CF9AE}" pid="8" name="MSIP_Label_ba62f585-b40f-4ab9-bafe-39150f03d124_Name">
    <vt:lpwstr>OFFICIAL</vt:lpwstr>
  </property>
  <property fmtid="{D5CDD505-2E9C-101B-9397-08002B2CF9AE}" pid="9" name="MSIP_Label_ba62f585-b40f-4ab9-bafe-39150f03d124_SiteId">
    <vt:lpwstr>cbac7005-02c1-43eb-b497-e6492d1b2dd8</vt:lpwstr>
  </property>
  <property fmtid="{D5CDD505-2E9C-101B-9397-08002B2CF9AE}" pid="10" name="MSIP_Label_ba62f585-b40f-4ab9-bafe-39150f03d124_ActionId">
    <vt:lpwstr>014fac20-84fd-44ab-96d3-ee68905c23cd</vt:lpwstr>
  </property>
  <property fmtid="{D5CDD505-2E9C-101B-9397-08002B2CF9AE}" pid="11" name="MSIP_Label_ba62f585-b40f-4ab9-bafe-39150f03d124_ContentBits">
    <vt:lpwstr>0</vt:lpwstr>
  </property>
  <property fmtid="{D5CDD505-2E9C-101B-9397-08002B2CF9AE}" pid="12" name="MediaServiceImageTags">
    <vt:lpwstr/>
  </property>
</Properties>
</file>